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Заводской Почтовая Краснпр1315" sheetId="1" r:id="rId1"/>
  </sheets>
  <definedNames/>
  <calcPr fullCalcOnLoad="1"/>
</workbook>
</file>

<file path=xl/sharedStrings.xml><?xml version="1.0" encoding="utf-8"?>
<sst xmlns="http://schemas.openxmlformats.org/spreadsheetml/2006/main" count="257" uniqueCount="182">
  <si>
    <t>Обязательный перечень работ и услуг, входящих в размер платы за содержание жилья по договорам управления на 2011 год пр. Заводской, д. 23, 27, 29; ул. Почтовая, 28, 29, ул. Краснопролетарская, 13а, 15</t>
  </si>
  <si>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</si>
  <si>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</si>
  <si>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</si>
  <si>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</si>
  <si>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</si>
  <si>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</si>
  <si>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</si>
  <si>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</si>
  <si>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</si>
  <si>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</si>
  <si>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</si>
  <si>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</si>
  <si>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</si>
  <si>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</si>
  <si>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</si>
  <si>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</si>
  <si>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>погрузка мусора для транспортировки, вывоз КГМ</t>
  </si>
  <si>
    <t xml:space="preserve">не позднее 3-х суток </t>
  </si>
  <si>
    <t>подметание приподъезных ступеней и площадок</t>
  </si>
  <si>
    <t>снос аварийных деревьев</t>
  </si>
  <si>
    <t xml:space="preserve"> по мере необходимости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</si>
  <si>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</si>
  <si>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</si>
  <si>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</si>
  <si>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</si>
  <si>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</si>
  <si>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</si>
  <si>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</si>
  <si>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</si>
  <si>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</si>
  <si>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</si>
  <si>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</si>
  <si>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</si>
  <si>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</si>
  <si>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</si>
  <si>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</si>
  <si>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</si>
  <si>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дезинфекция мусоропроводов</t>
  </si>
  <si>
    <t>1 раз в месяц</t>
  </si>
  <si>
    <t>мойка мусоросборника, влажное подметание мусорокамер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</si>
  <si>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</si>
  <si>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</si>
  <si>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</si>
  <si>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</si>
  <si>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</si>
  <si>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</si>
  <si>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</si>
  <si>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</si>
  <si>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</si>
  <si>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</si>
  <si>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</si>
  <si>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</si>
  <si>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</si>
  <si>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</si>
  <si>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</si>
  <si>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</si>
  <si>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</si>
  <si>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</si>
  <si>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</si>
  <si>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</si>
  <si>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</si>
  <si>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</si>
  <si>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</si>
  <si>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</si>
  <si>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</si>
  <si>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</si>
  <si>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</si>
  <si>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</si>
  <si>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</si>
  <si>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</si>
  <si>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</si>
  <si>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</si>
  <si>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</si>
  <si>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</si>
  <si>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</si>
  <si>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</si>
  <si>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</si>
  <si>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</si>
  <si>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</si>
  <si>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</si>
  <si>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</si>
  <si>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</si>
  <si>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</si>
  <si>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</si>
  <si>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</si>
  <si>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</si>
  <si>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</si>
  <si>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</si>
  <si>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</si>
  <si>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обнаружения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</si>
  <si>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</si>
  <si>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</si>
  <si>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</si>
  <si>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</si>
  <si>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</si>
  <si>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</si>
  <si>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</si>
  <si>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</si>
  <si>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</si>
  <si>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</si>
  <si>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наличие тяги в вентиляцтонных каналах</t>
  </si>
  <si>
    <t>4 раза в год</t>
  </si>
  <si>
    <t>8.</t>
  </si>
  <si>
    <t>Обслуживание внутридомового газового оборудования или электроплит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</si>
  <si>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</si>
  <si>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</si>
  <si>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</si>
  <si>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</si>
  <si>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</si>
  <si>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Проведение диагностики лифтов, отработавших гарантийный срок. Проведение тех. освидетельствования</t>
  </si>
  <si>
    <t>11.</t>
  </si>
  <si>
    <t>Обслуживание лифтового хозяйства (диспетчеризованного УБДЛ)</t>
  </si>
  <si>
    <t>постоянно</t>
  </si>
  <si>
    <t>12.</t>
  </si>
  <si>
    <t>Страхование особо опасных объектов, ответственности</t>
  </si>
  <si>
    <t>13.</t>
  </si>
  <si>
    <t>Аварийно-диспетчерское обслуживание</t>
  </si>
  <si>
    <t>14.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</si>
  <si>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</si>
  <si>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</si>
  <si>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</si>
  <si>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15.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</si>
  <si>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</si>
  <si>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</si>
  <si>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</si>
  <si>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</si>
  <si>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16.</t>
  </si>
  <si>
    <t>Услуги по начислению и сбору платежей населения</t>
  </si>
  <si>
    <t>17.</t>
  </si>
  <si>
    <t>Плата за управление многоквартирным домом</t>
  </si>
  <si>
    <t>18.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</si>
  <si>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</si>
  <si>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</si>
  <si>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</si>
  <si>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</si>
  <si>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Перечень работ, связанных с текущим ремонтом общего имущества:</t>
  </si>
  <si>
    <t>(выполняется в пределах начисляемых денежных средств на текущий ремонт)</t>
  </si>
  <si>
    <t>Внутренняя система отопления, водопровода и канализации</t>
  </si>
  <si>
    <t>Наличие в плане на 2011г.</t>
  </si>
  <si>
    <t>Примечание/стоимость</t>
  </si>
  <si>
    <t>восстановление теплоизоляции трубопроводов</t>
  </si>
  <si>
    <t>-</t>
  </si>
  <si>
    <t>смена отдельных участков трубопроводов канализации</t>
  </si>
  <si>
    <t>смена отдельных участков трубопроводов, кроме канализации</t>
  </si>
  <si>
    <t>по заявкам, согласно деф. Актов</t>
  </si>
  <si>
    <t>замена запорной арматуры (регулирующих кранов, вентилей, задвижек)</t>
  </si>
  <si>
    <t>подготовка к отопительному сезону (непредвиденные)</t>
  </si>
  <si>
    <t>уплотнение соединений, укрепление трубопроводов</t>
  </si>
  <si>
    <t>Система электроснабжения</t>
  </si>
  <si>
    <t>Замена и восстановление работоспособности отдельных элементов и частей элементов внутренних систем электроснабжения и электротехнических устройств от точки подключения к внешним сетям (границы балансовой принадлежности) до конечных устройств, включая внут</t>
  </si>
  <si>
    <t>ППР эл. щитовых (планово), замена ВРУ</t>
  </si>
  <si>
    <t>ремонт и замена автоматов, выключателей, плавких вставок, источников света, поврежденных гибких кабелей и электропроводки с местах общего пользования и технических помещениях</t>
  </si>
  <si>
    <t>непредвиденные</t>
  </si>
  <si>
    <t>Крыша</t>
  </si>
  <si>
    <t>ремонт отдельных участков кровли</t>
  </si>
  <si>
    <t>ремонт участков покрытий парапета, ремонт и замена отдельных участков рулонных покрытий</t>
  </si>
  <si>
    <t>примыкания ливневой канализации</t>
  </si>
  <si>
    <t>Стены и фасады</t>
  </si>
  <si>
    <t>заделка выбоин и трещин на поверхности фасада (цоколя)</t>
  </si>
  <si>
    <t>частичное восстановление</t>
  </si>
  <si>
    <t>восстановление участков штукатурки</t>
  </si>
  <si>
    <t>ремонт межпанельных швов (по накоплению денежных средств на выполнение заявок)</t>
  </si>
  <si>
    <t>по заявкам, согласно деф. актов  (450 п/м - 2 под, 4 под.)</t>
  </si>
  <si>
    <t>покраска поверхностей (по графику)</t>
  </si>
  <si>
    <t>ремонт 8 под.</t>
  </si>
  <si>
    <t>Оконные и дверные заполнения</t>
  </si>
  <si>
    <t>восстановление отдельных элементов, частичная замена оконных и дверных заполнений</t>
  </si>
  <si>
    <t>остекление лестничных клеток</t>
  </si>
  <si>
    <t>покраска дверей (металлических поверхностей)</t>
  </si>
  <si>
    <t>ремонт и замена дверных доводчиков, пружин, упоров</t>
  </si>
  <si>
    <t>Мусоропроводы</t>
  </si>
  <si>
    <t>ремонт полов мусорокамер, восстановление трапов</t>
  </si>
  <si>
    <t>восстановление работоспособности шибера мусоропровода</t>
  </si>
  <si>
    <t xml:space="preserve">по графику </t>
  </si>
  <si>
    <t>ремонт переносных мусоросборников</t>
  </si>
  <si>
    <t>восстановление крышек мусоропроводных клапанов</t>
  </si>
  <si>
    <t>Ремонт МАФ, покраска поверхностей</t>
  </si>
  <si>
    <t>установка декоративного ограждения</t>
  </si>
  <si>
    <t>ПРОЧИЕ (бетонирование отмостки, входов в мусорокамеры - мелкий ремонт, установка поручня, укрепление трубопроводов)</t>
  </si>
  <si>
    <t>Тариф на текущий ремонт 2,3 руб/кв.м.</t>
  </si>
  <si>
    <t>Тариф на содержание и ремонт общего имущества, согласно обязательного перечня работ и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</si>
</sst>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vertical="justify"/>
    </xf>
    <xf numFmtId="0" fontId="4" fillId="0" borderId="2" xfId="0" applyFont="1" applyBorder="1" applyAlignment="1">
      <alignment horizontal="center" vertical="justify"/>
    </xf>
    <xf numFmtId="0" fontId="0" fillId="0" borderId="4" xfId="0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vertical="justify"/>
    </xf>
    <xf numFmtId="0" fontId="4" fillId="0" borderId="5" xfId="0" applyFont="1" applyBorder="1" applyAlignment="1">
      <alignment horizontal="center" vertical="justify"/>
    </xf>
    <xf numFmtId="0" fontId="0" fillId="0" borderId="6" xfId="0" applyBorder="1" applyAlignment="1">
      <alignment vertical="top" wrapText="1"/>
    </xf>
    <xf numFmtId="49" fontId="0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vertical="justify"/>
    </xf>
    <xf numFmtId="0" fontId="4" fillId="0" borderId="7" xfId="0" applyFont="1" applyBorder="1" applyAlignment="1">
      <alignment horizontal="center" vertical="justify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3" xfId="0" applyFont="1" applyBorder="1" applyAlignment="1">
      <alignment vertical="justify" wrapText="1"/>
    </xf>
    <xf numFmtId="0" fontId="0" fillId="0" borderId="8" xfId="0" applyBorder="1" applyAlignment="1">
      <alignment vertical="justify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vertical="justify" wrapText="1"/>
    </xf>
    <xf numFmtId="0" fontId="0" fillId="0" borderId="8" xfId="0" applyFont="1" applyBorder="1" applyAlignment="1">
      <alignment vertical="justify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vertical="justify" wrapText="1"/>
    </xf>
    <xf numFmtId="0" fontId="0" fillId="0" borderId="0" xfId="0" applyAlignment="1">
      <alignment vertical="justify"/>
    </xf>
    <xf numFmtId="0" fontId="4" fillId="0" borderId="4" xfId="0" applyFont="1" applyBorder="1" applyAlignment="1">
      <alignment vertical="justify" wrapText="1"/>
    </xf>
    <xf numFmtId="0" fontId="0" fillId="0" borderId="6" xfId="0" applyFont="1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9" xfId="0" applyFont="1" applyBorder="1" applyAlignment="1">
      <alignment vertical="justify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justify" wrapText="1"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 vertical="justify" wrapText="1"/>
    </xf>
    <xf numFmtId="0" fontId="0" fillId="0" borderId="0" xfId="0" applyFont="1" applyBorder="1" applyAlignment="1">
      <alignment vertical="justify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justify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.375" style="29" customWidth="1"/>
    <col min="2" max="2" width="56.375" style="0" customWidth="1"/>
    <col min="3" max="3" width="10.00390625" style="29" customWidth="1"/>
    <col min="4" max="4" width="25.125" style="48" customWidth="1"/>
    <col min="5" max="5" width="18.375" style="0" customWidth="1"/>
  </cols>
  <sheetData>
    <row r="1" spans="1:4" ht="37.5" customHeight="1">
      <c r="A1" s="1" t="s">
        <v>0</v>
      </c>
      <c r="B1" s="1"/>
      <c r="C1" s="1"/>
      <c r="D1" s="1"/>
    </row>
    <row r="3" spans="1:4" ht="39.75" customHeight="1">
      <c r="A3" s="2" t="s">
        <v>1</v>
      </c>
      <c r="B3" s="2" t="s">
        <v>2</v>
      </c>
      <c r="C3" s="3" t="s">
        <v>3</v>
      </c>
      <c r="D3" s="3" t="s">
        <v>4</v>
      </c>
    </row>
    <row r="4" spans="1:4" ht="12.75">
      <c r="A4" s="4" t="s">
        <v>5</v>
      </c>
      <c r="B4" s="5" t="s">
        <v>6</v>
      </c>
      <c r="C4" s="6">
        <v>1.6</v>
      </c>
      <c r="D4" s="7"/>
    </row>
    <row r="5" spans="1:4" ht="12.75">
      <c r="A5" s="8" t="s">
        <v>7</v>
      </c>
      <c r="B5" s="9" t="s">
        <v>8</v>
      </c>
      <c r="C5" s="10"/>
      <c r="D5" s="11"/>
    </row>
    <row r="6" spans="1:4" ht="12.75">
      <c r="A6" s="8"/>
      <c r="B6" s="9" t="s">
        <v>9</v>
      </c>
      <c r="C6" s="10"/>
      <c r="D6" s="11" t="s">
        <v>10</v>
      </c>
    </row>
    <row r="7" spans="1:4" ht="12.75">
      <c r="A7" s="8"/>
      <c r="B7" s="9" t="s">
        <v>11</v>
      </c>
      <c r="C7" s="10"/>
      <c r="D7" s="11" t="s">
        <v>12</v>
      </c>
    </row>
    <row r="8" spans="1:4" ht="12.75">
      <c r="A8" s="8"/>
      <c r="B8" s="9" t="s">
        <v>13</v>
      </c>
      <c r="C8" s="10"/>
      <c r="D8" s="11" t="s">
        <v>14</v>
      </c>
    </row>
    <row r="9" spans="1:4" ht="12.75">
      <c r="A9" s="8"/>
      <c r="B9" s="9" t="s">
        <v>15</v>
      </c>
      <c r="C9" s="10"/>
      <c r="D9" s="11" t="s">
        <v>12</v>
      </c>
    </row>
    <row r="10" spans="1:4" ht="12.75">
      <c r="A10" s="8"/>
      <c r="B10" s="9" t="s">
        <v>16</v>
      </c>
      <c r="C10" s="10"/>
      <c r="D10" s="11" t="s">
        <v>14</v>
      </c>
    </row>
    <row r="11" spans="1:4" ht="12.75">
      <c r="A11" s="8"/>
      <c r="B11" s="9" t="s">
        <v>17</v>
      </c>
      <c r="C11" s="10"/>
      <c r="D11" s="11" t="s">
        <v>18</v>
      </c>
    </row>
    <row r="12" spans="1:4" ht="12.75">
      <c r="A12" s="8"/>
      <c r="B12" s="9" t="s">
        <v>19</v>
      </c>
      <c r="C12" s="10"/>
      <c r="D12" s="11" t="s">
        <v>10</v>
      </c>
    </row>
    <row r="13" spans="1:4" ht="12.75">
      <c r="A13" s="8"/>
      <c r="B13" s="9" t="s">
        <v>20</v>
      </c>
      <c r="C13" s="10"/>
      <c r="D13" s="11" t="s">
        <v>21</v>
      </c>
    </row>
    <row r="14" spans="1:4" ht="12.75">
      <c r="A14" s="12" t="s">
        <v>22</v>
      </c>
      <c r="B14" s="9" t="s">
        <v>23</v>
      </c>
      <c r="C14" s="10"/>
      <c r="D14" s="11"/>
    </row>
    <row r="15" spans="1:4" ht="12.75">
      <c r="A15" s="13"/>
      <c r="B15" s="9" t="s">
        <v>24</v>
      </c>
      <c r="C15" s="10"/>
      <c r="D15" s="11" t="s">
        <v>10</v>
      </c>
    </row>
    <row r="16" spans="1:4" ht="12.75">
      <c r="A16" s="13"/>
      <c r="B16" s="9" t="s">
        <v>25</v>
      </c>
      <c r="C16" s="10"/>
      <c r="D16" s="11" t="s">
        <v>26</v>
      </c>
    </row>
    <row r="17" spans="1:4" ht="25.5">
      <c r="A17" s="13"/>
      <c r="B17" s="9" t="s">
        <v>27</v>
      </c>
      <c r="C17" s="10"/>
      <c r="D17" s="11" t="s">
        <v>28</v>
      </c>
    </row>
    <row r="18" spans="1:4" ht="14.25" customHeight="1">
      <c r="A18" s="14"/>
      <c r="B18" s="15" t="s">
        <v>29</v>
      </c>
      <c r="C18" s="16"/>
      <c r="D18" s="17" t="s">
        <v>10</v>
      </c>
    </row>
    <row r="19" spans="1:4" ht="12.75">
      <c r="A19" s="4" t="s">
        <v>30</v>
      </c>
      <c r="B19" s="5" t="s">
        <v>31</v>
      </c>
      <c r="C19" s="6">
        <v>0.7</v>
      </c>
      <c r="D19" s="7"/>
    </row>
    <row r="20" spans="1:4" ht="12.75">
      <c r="A20" s="13"/>
      <c r="B20" s="9" t="s">
        <v>32</v>
      </c>
      <c r="C20" s="10"/>
      <c r="D20" s="11" t="s">
        <v>33</v>
      </c>
    </row>
    <row r="21" spans="1:4" ht="12.75">
      <c r="A21" s="13"/>
      <c r="B21" s="9" t="s">
        <v>34</v>
      </c>
      <c r="C21" s="10"/>
      <c r="D21" s="11" t="s">
        <v>35</v>
      </c>
    </row>
    <row r="22" spans="1:4" ht="12.75">
      <c r="A22" s="13"/>
      <c r="B22" s="9" t="s">
        <v>36</v>
      </c>
      <c r="C22" s="10"/>
      <c r="D22" s="11" t="s">
        <v>37</v>
      </c>
    </row>
    <row r="23" spans="1:4" ht="12.75">
      <c r="A23" s="13"/>
      <c r="B23" s="9" t="s">
        <v>38</v>
      </c>
      <c r="C23" s="10"/>
      <c r="D23" s="11" t="s">
        <v>39</v>
      </c>
    </row>
    <row r="24" spans="1:4" ht="12.75">
      <c r="A24" s="14"/>
      <c r="B24" s="15" t="s">
        <v>40</v>
      </c>
      <c r="C24" s="16"/>
      <c r="D24" s="17" t="s">
        <v>39</v>
      </c>
    </row>
    <row r="25" spans="1:4" ht="12.75">
      <c r="A25" s="4" t="s">
        <v>41</v>
      </c>
      <c r="B25" s="5" t="s">
        <v>42</v>
      </c>
      <c r="C25" s="6">
        <v>1.22</v>
      </c>
      <c r="D25" s="7"/>
    </row>
    <row r="26" spans="1:4" ht="38.25">
      <c r="A26" s="13"/>
      <c r="B26" s="18" t="s">
        <v>43</v>
      </c>
      <c r="C26" s="10"/>
      <c r="D26" s="11" t="s">
        <v>33</v>
      </c>
    </row>
    <row r="27" spans="1:4" ht="12.75">
      <c r="A27" s="13"/>
      <c r="B27" s="9" t="s">
        <v>44</v>
      </c>
      <c r="C27" s="10"/>
      <c r="D27" s="11"/>
    </row>
    <row r="28" spans="1:4" ht="38.25">
      <c r="A28" s="13"/>
      <c r="B28" s="18" t="s">
        <v>45</v>
      </c>
      <c r="C28" s="10"/>
      <c r="D28" s="11" t="s">
        <v>46</v>
      </c>
    </row>
    <row r="29" spans="1:4" ht="25.5">
      <c r="A29" s="13"/>
      <c r="B29" s="18" t="s">
        <v>47</v>
      </c>
      <c r="C29" s="10"/>
      <c r="D29" s="11" t="s">
        <v>46</v>
      </c>
    </row>
    <row r="30" spans="1:4" ht="12.75">
      <c r="A30" s="13"/>
      <c r="B30" s="18" t="s">
        <v>48</v>
      </c>
      <c r="C30" s="10"/>
      <c r="D30" s="11" t="s">
        <v>49</v>
      </c>
    </row>
    <row r="31" spans="1:4" ht="12.75">
      <c r="A31" s="13"/>
      <c r="B31" s="18" t="s">
        <v>50</v>
      </c>
      <c r="C31" s="10"/>
      <c r="D31" s="11" t="s">
        <v>49</v>
      </c>
    </row>
    <row r="32" spans="1:4" ht="25.5">
      <c r="A32" s="13"/>
      <c r="B32" s="18" t="s">
        <v>51</v>
      </c>
      <c r="C32" s="10"/>
      <c r="D32" s="11" t="s">
        <v>33</v>
      </c>
    </row>
    <row r="33" spans="1:4" ht="12.75">
      <c r="A33" s="13"/>
      <c r="B33" s="18" t="s">
        <v>52</v>
      </c>
      <c r="C33" s="10"/>
      <c r="D33" s="11" t="s">
        <v>37</v>
      </c>
    </row>
    <row r="34" spans="1:4" ht="12.75">
      <c r="A34" s="13"/>
      <c r="B34" s="18" t="s">
        <v>53</v>
      </c>
      <c r="C34" s="10"/>
      <c r="D34" s="11" t="s">
        <v>37</v>
      </c>
    </row>
    <row r="35" spans="1:4" ht="12.75">
      <c r="A35" s="13"/>
      <c r="B35" s="18" t="s">
        <v>54</v>
      </c>
      <c r="C35" s="10"/>
      <c r="D35" s="11" t="s">
        <v>49</v>
      </c>
    </row>
    <row r="36" spans="1:4" ht="12.75">
      <c r="A36" s="13"/>
      <c r="B36" s="18" t="s">
        <v>55</v>
      </c>
      <c r="C36" s="10"/>
      <c r="D36" s="11" t="s">
        <v>49</v>
      </c>
    </row>
    <row r="37" spans="1:4" ht="12.75">
      <c r="A37" s="13"/>
      <c r="B37" s="18" t="s">
        <v>56</v>
      </c>
      <c r="C37" s="10"/>
      <c r="D37" s="11" t="s">
        <v>39</v>
      </c>
    </row>
    <row r="38" spans="1:4" ht="25.5">
      <c r="A38" s="13"/>
      <c r="B38" s="18" t="s">
        <v>57</v>
      </c>
      <c r="C38" s="10"/>
      <c r="D38" s="11" t="s">
        <v>37</v>
      </c>
    </row>
    <row r="39" spans="1:4" ht="51">
      <c r="A39" s="13"/>
      <c r="B39" s="19" t="s">
        <v>58</v>
      </c>
      <c r="C39" s="10"/>
      <c r="D39" s="11" t="s">
        <v>59</v>
      </c>
    </row>
    <row r="40" spans="1:4" ht="38.25">
      <c r="A40" s="14"/>
      <c r="B40" s="20" t="s">
        <v>60</v>
      </c>
      <c r="C40" s="16"/>
      <c r="D40" s="17" t="s">
        <v>61</v>
      </c>
    </row>
    <row r="41" spans="1:4" ht="12.75">
      <c r="A41" s="4" t="s">
        <v>62</v>
      </c>
      <c r="B41" s="21" t="s">
        <v>63</v>
      </c>
      <c r="C41" s="6">
        <v>0.62</v>
      </c>
      <c r="D41" s="7"/>
    </row>
    <row r="42" spans="1:4" ht="12.75">
      <c r="A42" s="13"/>
      <c r="B42" s="18" t="s">
        <v>64</v>
      </c>
      <c r="C42" s="10"/>
      <c r="D42" s="11" t="s">
        <v>33</v>
      </c>
    </row>
    <row r="43" spans="1:4" ht="12.75">
      <c r="A43" s="13"/>
      <c r="B43" s="18" t="s">
        <v>65</v>
      </c>
      <c r="C43" s="10"/>
      <c r="D43" s="11" t="s">
        <v>33</v>
      </c>
    </row>
    <row r="44" spans="1:4" ht="25.5">
      <c r="A44" s="13"/>
      <c r="B44" s="18" t="s">
        <v>66</v>
      </c>
      <c r="C44" s="10"/>
      <c r="D44" s="11" t="s">
        <v>33</v>
      </c>
    </row>
    <row r="45" spans="1:4" ht="12.75">
      <c r="A45" s="13"/>
      <c r="B45" s="18" t="s">
        <v>67</v>
      </c>
      <c r="C45" s="10"/>
      <c r="D45" s="11" t="s">
        <v>33</v>
      </c>
    </row>
    <row r="46" spans="1:4" ht="12.75">
      <c r="A46" s="13"/>
      <c r="B46" s="18" t="s">
        <v>36</v>
      </c>
      <c r="C46" s="10"/>
      <c r="D46" s="11" t="s">
        <v>37</v>
      </c>
    </row>
    <row r="47" spans="1:4" ht="12.75">
      <c r="A47" s="13"/>
      <c r="B47" s="18" t="s">
        <v>68</v>
      </c>
      <c r="C47" s="10"/>
      <c r="D47" s="11" t="s">
        <v>49</v>
      </c>
    </row>
    <row r="48" spans="1:4" ht="25.5">
      <c r="A48" s="13"/>
      <c r="B48" s="18" t="s">
        <v>69</v>
      </c>
      <c r="C48" s="10"/>
      <c r="D48" s="11" t="s">
        <v>70</v>
      </c>
    </row>
    <row r="49" spans="1:4" ht="25.5">
      <c r="A49" s="13"/>
      <c r="B49" s="18" t="s">
        <v>71</v>
      </c>
      <c r="C49" s="10"/>
      <c r="D49" s="11" t="s">
        <v>37</v>
      </c>
    </row>
    <row r="50" spans="1:4" ht="12.75">
      <c r="A50" s="13"/>
      <c r="B50" s="18" t="s">
        <v>72</v>
      </c>
      <c r="C50" s="10"/>
      <c r="D50" s="11" t="s">
        <v>37</v>
      </c>
    </row>
    <row r="51" spans="1:4" ht="12.75">
      <c r="A51" s="13"/>
      <c r="B51" s="18" t="s">
        <v>53</v>
      </c>
      <c r="C51" s="10"/>
      <c r="D51" s="11" t="s">
        <v>37</v>
      </c>
    </row>
    <row r="52" spans="1:4" ht="15" customHeight="1">
      <c r="A52" s="13"/>
      <c r="B52" s="18" t="s">
        <v>73</v>
      </c>
      <c r="C52" s="10"/>
      <c r="D52" s="11" t="s">
        <v>49</v>
      </c>
    </row>
    <row r="53" spans="1:4" ht="12.75">
      <c r="A53" s="14"/>
      <c r="B53" s="22" t="s">
        <v>56</v>
      </c>
      <c r="C53" s="16"/>
      <c r="D53" s="17" t="s">
        <v>39</v>
      </c>
    </row>
    <row r="54" spans="1:4" ht="12.75">
      <c r="A54" s="4" t="s">
        <v>74</v>
      </c>
      <c r="B54" s="21" t="s">
        <v>75</v>
      </c>
      <c r="C54" s="6">
        <v>0.56</v>
      </c>
      <c r="D54" s="7"/>
    </row>
    <row r="55" spans="1:4" ht="25.5">
      <c r="A55" s="13"/>
      <c r="B55" s="18" t="s">
        <v>76</v>
      </c>
      <c r="C55" s="10"/>
      <c r="D55" s="11" t="s">
        <v>33</v>
      </c>
    </row>
    <row r="56" spans="1:4" ht="12.75">
      <c r="A56" s="13"/>
      <c r="B56" s="18" t="s">
        <v>77</v>
      </c>
      <c r="C56" s="10"/>
      <c r="D56" s="11" t="s">
        <v>35</v>
      </c>
    </row>
    <row r="57" spans="1:4" ht="25.5">
      <c r="A57" s="13"/>
      <c r="B57" s="18" t="s">
        <v>78</v>
      </c>
      <c r="C57" s="10"/>
      <c r="D57" s="11" t="s">
        <v>37</v>
      </c>
    </row>
    <row r="58" spans="1:4" ht="25.5">
      <c r="A58" s="13"/>
      <c r="B58" s="18" t="s">
        <v>79</v>
      </c>
      <c r="C58" s="10"/>
      <c r="D58" s="11" t="s">
        <v>37</v>
      </c>
    </row>
    <row r="59" spans="1:4" ht="25.5">
      <c r="A59" s="13"/>
      <c r="B59" s="18" t="s">
        <v>80</v>
      </c>
      <c r="C59" s="10"/>
      <c r="D59" s="11" t="s">
        <v>37</v>
      </c>
    </row>
    <row r="60" spans="1:4" ht="25.5">
      <c r="A60" s="13"/>
      <c r="B60" s="18" t="s">
        <v>81</v>
      </c>
      <c r="C60" s="10"/>
      <c r="D60" s="11" t="s">
        <v>37</v>
      </c>
    </row>
    <row r="61" spans="1:4" ht="12.75">
      <c r="A61" s="14"/>
      <c r="B61" s="22" t="s">
        <v>56</v>
      </c>
      <c r="C61" s="16"/>
      <c r="D61" s="17" t="s">
        <v>39</v>
      </c>
    </row>
    <row r="62" spans="1:4" ht="25.5">
      <c r="A62" s="4" t="s">
        <v>82</v>
      </c>
      <c r="B62" s="21" t="s">
        <v>83</v>
      </c>
      <c r="C62" s="6">
        <v>0.27</v>
      </c>
      <c r="D62" s="7"/>
    </row>
    <row r="63" spans="1:4" ht="38.25">
      <c r="A63" s="13"/>
      <c r="B63" s="18" t="s">
        <v>84</v>
      </c>
      <c r="C63" s="10"/>
      <c r="D63" s="11" t="s">
        <v>33</v>
      </c>
    </row>
    <row r="64" spans="1:4" ht="12.75">
      <c r="A64" s="13"/>
      <c r="B64" s="18" t="s">
        <v>85</v>
      </c>
      <c r="C64" s="10"/>
      <c r="D64" s="11" t="s">
        <v>37</v>
      </c>
    </row>
    <row r="65" spans="1:4" ht="12.75">
      <c r="A65" s="13"/>
      <c r="B65" s="18" t="s">
        <v>86</v>
      </c>
      <c r="C65" s="10"/>
      <c r="D65" s="11" t="s">
        <v>33</v>
      </c>
    </row>
    <row r="66" spans="1:4" ht="25.5">
      <c r="A66" s="13"/>
      <c r="B66" s="18" t="s">
        <v>87</v>
      </c>
      <c r="C66" s="10"/>
      <c r="D66" s="11" t="s">
        <v>37</v>
      </c>
    </row>
    <row r="67" spans="1:4" ht="12.75">
      <c r="A67" s="13"/>
      <c r="B67" s="18" t="s">
        <v>88</v>
      </c>
      <c r="C67" s="10"/>
      <c r="D67" s="11" t="s">
        <v>49</v>
      </c>
    </row>
    <row r="68" spans="1:4" ht="25.5">
      <c r="A68" s="13"/>
      <c r="B68" s="18" t="s">
        <v>89</v>
      </c>
      <c r="C68" s="10"/>
      <c r="D68" s="11" t="s">
        <v>90</v>
      </c>
    </row>
    <row r="69" spans="1:4" ht="12.75">
      <c r="A69" s="13"/>
      <c r="B69" s="18" t="s">
        <v>91</v>
      </c>
      <c r="C69" s="10"/>
      <c r="D69" s="11" t="s">
        <v>37</v>
      </c>
    </row>
    <row r="70" spans="1:4" ht="12.75">
      <c r="A70" s="13"/>
      <c r="B70" s="18" t="s">
        <v>92</v>
      </c>
      <c r="C70" s="10"/>
      <c r="D70" s="11" t="s">
        <v>37</v>
      </c>
    </row>
    <row r="71" spans="1:4" ht="12.75">
      <c r="A71" s="13"/>
      <c r="B71" s="18" t="s">
        <v>93</v>
      </c>
      <c r="C71" s="10"/>
      <c r="D71" s="11" t="s">
        <v>49</v>
      </c>
    </row>
    <row r="72" spans="1:4" ht="25.5">
      <c r="A72" s="13"/>
      <c r="B72" s="18" t="s">
        <v>94</v>
      </c>
      <c r="C72" s="10"/>
      <c r="D72" s="11" t="s">
        <v>37</v>
      </c>
    </row>
    <row r="73" spans="1:4" ht="14.25" customHeight="1">
      <c r="A73" s="13"/>
      <c r="B73" s="18" t="s">
        <v>95</v>
      </c>
      <c r="C73" s="10"/>
      <c r="D73" s="11" t="s">
        <v>49</v>
      </c>
    </row>
    <row r="74" spans="1:4" ht="25.5">
      <c r="A74" s="14"/>
      <c r="B74" s="22" t="s">
        <v>96</v>
      </c>
      <c r="C74" s="16"/>
      <c r="D74" s="17" t="s">
        <v>37</v>
      </c>
    </row>
    <row r="75" spans="1:4" ht="12.75">
      <c r="A75" s="4" t="s">
        <v>97</v>
      </c>
      <c r="B75" s="21" t="s">
        <v>98</v>
      </c>
      <c r="C75" s="6">
        <v>0.17</v>
      </c>
      <c r="D75" s="7"/>
    </row>
    <row r="76" spans="1:4" ht="12.75">
      <c r="A76" s="13"/>
      <c r="B76" s="18" t="s">
        <v>99</v>
      </c>
      <c r="C76" s="10"/>
      <c r="D76" s="11" t="s">
        <v>49</v>
      </c>
    </row>
    <row r="77" spans="1:4" ht="12.75">
      <c r="A77" s="13"/>
      <c r="B77" s="18" t="s">
        <v>100</v>
      </c>
      <c r="C77" s="10"/>
      <c r="D77" s="11" t="s">
        <v>49</v>
      </c>
    </row>
    <row r="78" spans="1:4" ht="12.75">
      <c r="A78" s="13"/>
      <c r="B78" s="18" t="s">
        <v>101</v>
      </c>
      <c r="C78" s="10"/>
      <c r="D78" s="11" t="s">
        <v>102</v>
      </c>
    </row>
    <row r="79" spans="1:4" ht="12.75">
      <c r="A79" s="14"/>
      <c r="B79" s="22" t="s">
        <v>36</v>
      </c>
      <c r="C79" s="16"/>
      <c r="D79" s="17" t="s">
        <v>37</v>
      </c>
    </row>
    <row r="80" spans="1:4" ht="25.5">
      <c r="A80" s="4" t="s">
        <v>103</v>
      </c>
      <c r="B80" s="21" t="s">
        <v>104</v>
      </c>
      <c r="C80" s="6">
        <v>0.2</v>
      </c>
      <c r="D80" s="7"/>
    </row>
    <row r="81" spans="1:4" ht="12.75">
      <c r="A81" s="13"/>
      <c r="B81" s="18" t="s">
        <v>105</v>
      </c>
      <c r="C81" s="10"/>
      <c r="D81" s="11" t="s">
        <v>49</v>
      </c>
    </row>
    <row r="82" spans="1:4" ht="12.75">
      <c r="A82" s="4" t="s">
        <v>106</v>
      </c>
      <c r="B82" s="21" t="s">
        <v>107</v>
      </c>
      <c r="C82" s="6">
        <v>0.12</v>
      </c>
      <c r="D82" s="7"/>
    </row>
    <row r="83" spans="1:4" ht="25.5">
      <c r="A83" s="14"/>
      <c r="B83" s="22" t="s">
        <v>108</v>
      </c>
      <c r="C83" s="16"/>
      <c r="D83" s="17" t="s">
        <v>33</v>
      </c>
    </row>
    <row r="84" spans="1:4" ht="26.25" customHeight="1">
      <c r="A84" s="3" t="s">
        <v>109</v>
      </c>
      <c r="B84" s="23" t="s">
        <v>110</v>
      </c>
      <c r="C84" s="24">
        <v>0.17</v>
      </c>
      <c r="D84" s="25" t="s">
        <v>37</v>
      </c>
    </row>
    <row r="85" spans="1:4" ht="25.5">
      <c r="A85" s="26" t="s">
        <v>111</v>
      </c>
      <c r="B85" s="27" t="s">
        <v>112</v>
      </c>
      <c r="C85" s="24">
        <v>2.34</v>
      </c>
      <c r="D85" s="25" t="s">
        <v>113</v>
      </c>
    </row>
    <row r="86" spans="1:4" ht="12.75">
      <c r="A86" s="26" t="s">
        <v>114</v>
      </c>
      <c r="B86" s="27" t="s">
        <v>115</v>
      </c>
      <c r="C86" s="24">
        <v>0.17</v>
      </c>
      <c r="D86" s="25" t="s">
        <v>49</v>
      </c>
    </row>
    <row r="87" spans="1:4" ht="12.75">
      <c r="A87" s="26" t="s">
        <v>116</v>
      </c>
      <c r="B87" s="27" t="s">
        <v>117</v>
      </c>
      <c r="C87" s="24">
        <v>0.88</v>
      </c>
      <c r="D87" s="25" t="s">
        <v>113</v>
      </c>
    </row>
    <row r="88" spans="1:4" ht="12.75">
      <c r="A88" s="4" t="s">
        <v>118</v>
      </c>
      <c r="B88" s="21" t="s">
        <v>119</v>
      </c>
      <c r="C88" s="6">
        <v>0.06</v>
      </c>
      <c r="D88" s="7"/>
    </row>
    <row r="89" spans="1:4" ht="25.5">
      <c r="A89" s="14"/>
      <c r="B89" s="28" t="s">
        <v>120</v>
      </c>
      <c r="C89" s="16"/>
      <c r="D89" s="17" t="s">
        <v>121</v>
      </c>
    </row>
    <row r="90" spans="1:4" ht="12.75">
      <c r="A90" s="4" t="s">
        <v>122</v>
      </c>
      <c r="B90" s="21" t="s">
        <v>123</v>
      </c>
      <c r="C90" s="6">
        <v>0.28</v>
      </c>
      <c r="D90" s="7"/>
    </row>
    <row r="91" spans="1:4" ht="12.75">
      <c r="A91" s="13"/>
      <c r="B91" s="18" t="s">
        <v>124</v>
      </c>
      <c r="C91" s="10"/>
      <c r="D91" s="11" t="s">
        <v>113</v>
      </c>
    </row>
    <row r="92" spans="1:4" ht="25.5">
      <c r="A92" s="14"/>
      <c r="B92" s="22" t="s">
        <v>125</v>
      </c>
      <c r="C92" s="16"/>
      <c r="D92" s="17" t="s">
        <v>126</v>
      </c>
    </row>
    <row r="93" spans="1:4" ht="12.75">
      <c r="A93" s="26" t="s">
        <v>127</v>
      </c>
      <c r="B93" s="27" t="s">
        <v>128</v>
      </c>
      <c r="C93" s="24">
        <v>1.24</v>
      </c>
      <c r="D93" s="25" t="s">
        <v>113</v>
      </c>
    </row>
    <row r="94" spans="1:4" ht="12.75">
      <c r="A94" s="26" t="s">
        <v>129</v>
      </c>
      <c r="B94" s="27" t="s">
        <v>130</v>
      </c>
      <c r="C94" s="24">
        <v>1.1</v>
      </c>
      <c r="D94" s="25" t="s">
        <v>113</v>
      </c>
    </row>
    <row r="95" spans="1:4" ht="12.75">
      <c r="A95" s="26" t="s">
        <v>131</v>
      </c>
      <c r="B95" s="27" t="s">
        <v>132</v>
      </c>
      <c r="C95" s="24">
        <v>1.8</v>
      </c>
      <c r="D95" s="25" t="s">
        <v>35</v>
      </c>
    </row>
    <row r="96" spans="2:4" ht="12.75">
      <c r="B96" s="30" t="s">
        <v>133</v>
      </c>
      <c r="C96" s="24">
        <f>C4+C19+C25+C41+C54+C62+C75+C80+C82+C84+C85+C86+C87+C88+C90+C93+C94+C95</f>
        <v>13.5</v>
      </c>
      <c r="D96" s="25"/>
    </row>
    <row r="97" spans="2:4" ht="15.75" customHeight="1">
      <c r="B97" s="30" t="s">
        <v>134</v>
      </c>
      <c r="C97" s="24">
        <v>2.3</v>
      </c>
      <c r="D97" s="25" t="s">
        <v>135</v>
      </c>
    </row>
    <row r="98" spans="2:4" ht="15.75" customHeight="1">
      <c r="B98" s="31"/>
      <c r="C98" s="32"/>
      <c r="D98" s="19"/>
    </row>
    <row r="99" spans="2:4" ht="15.75" customHeight="1">
      <c r="B99" s="31"/>
      <c r="C99" s="32"/>
      <c r="D99" s="19"/>
    </row>
    <row r="100" spans="2:4" ht="15.75" customHeight="1">
      <c r="B100" s="33" t="s">
        <v>136</v>
      </c>
      <c r="C100" s="34"/>
      <c r="D100" s="34"/>
    </row>
    <row r="101" spans="2:4" ht="15.75" customHeight="1">
      <c r="B101" s="33" t="s">
        <v>137</v>
      </c>
      <c r="C101" s="34"/>
      <c r="D101" s="34"/>
    </row>
    <row r="102" spans="1:4" ht="38.25">
      <c r="A102" s="4" t="s">
        <v>5</v>
      </c>
      <c r="B102" s="35" t="s">
        <v>138</v>
      </c>
      <c r="C102" s="24" t="s">
        <v>139</v>
      </c>
      <c r="D102" s="3" t="s">
        <v>140</v>
      </c>
    </row>
    <row r="103" spans="1:4" ht="12.75">
      <c r="A103" s="13"/>
      <c r="B103" s="36" t="s">
        <v>141</v>
      </c>
      <c r="C103" s="6" t="s">
        <v>142</v>
      </c>
      <c r="D103" s="37"/>
    </row>
    <row r="104" spans="1:4" ht="12.75">
      <c r="A104" s="13"/>
      <c r="B104" s="36" t="s">
        <v>143</v>
      </c>
      <c r="C104" s="10">
        <v>26000</v>
      </c>
      <c r="D104" s="38"/>
    </row>
    <row r="105" spans="1:4" ht="27" customHeight="1">
      <c r="A105" s="13"/>
      <c r="B105" s="36" t="s">
        <v>144</v>
      </c>
      <c r="C105" s="10">
        <v>18000</v>
      </c>
      <c r="D105" s="39" t="s">
        <v>145</v>
      </c>
    </row>
    <row r="106" spans="1:4" ht="27" customHeight="1">
      <c r="A106" s="13"/>
      <c r="B106" s="36" t="s">
        <v>146</v>
      </c>
      <c r="C106" s="10">
        <v>58000</v>
      </c>
      <c r="D106" s="38" t="s">
        <v>147</v>
      </c>
    </row>
    <row r="107" spans="1:4" ht="12.75">
      <c r="A107" s="14"/>
      <c r="B107" s="40" t="s">
        <v>148</v>
      </c>
      <c r="C107" s="16">
        <v>2000</v>
      </c>
      <c r="D107" s="41"/>
    </row>
    <row r="108" spans="1:4" ht="12.75">
      <c r="A108" s="4" t="s">
        <v>30</v>
      </c>
      <c r="B108" s="35" t="s">
        <v>149</v>
      </c>
      <c r="C108" s="10"/>
      <c r="D108" s="38"/>
    </row>
    <row r="109" spans="1:4" ht="63.75">
      <c r="A109" s="13"/>
      <c r="B109" s="36" t="s">
        <v>150</v>
      </c>
      <c r="C109" s="10">
        <v>26000</v>
      </c>
      <c r="D109" s="38" t="s">
        <v>151</v>
      </c>
    </row>
    <row r="110" spans="1:4" ht="51">
      <c r="A110" s="14"/>
      <c r="B110" s="40" t="s">
        <v>152</v>
      </c>
      <c r="C110" s="10">
        <v>12000</v>
      </c>
      <c r="D110" s="38" t="s">
        <v>153</v>
      </c>
    </row>
    <row r="111" spans="1:4" ht="12.75">
      <c r="A111" s="4" t="s">
        <v>41</v>
      </c>
      <c r="B111" s="35" t="s">
        <v>154</v>
      </c>
      <c r="C111" s="6"/>
      <c r="D111" s="37"/>
    </row>
    <row r="112" spans="1:4" ht="12.75">
      <c r="A112" s="13"/>
      <c r="B112" s="36" t="s">
        <v>155</v>
      </c>
      <c r="C112" s="10" t="s">
        <v>142</v>
      </c>
      <c r="D112" s="38"/>
    </row>
    <row r="113" spans="1:4" ht="25.5">
      <c r="A113" s="14"/>
      <c r="B113" s="40" t="s">
        <v>156</v>
      </c>
      <c r="C113" s="16">
        <v>6000</v>
      </c>
      <c r="D113" s="41" t="s">
        <v>157</v>
      </c>
    </row>
    <row r="114" spans="1:4" ht="12.75">
      <c r="A114" s="4" t="s">
        <v>62</v>
      </c>
      <c r="B114" s="35" t="s">
        <v>158</v>
      </c>
      <c r="C114" s="10"/>
      <c r="D114" s="38"/>
    </row>
    <row r="115" spans="1:4" ht="12.75">
      <c r="A115" s="13"/>
      <c r="B115" s="36" t="s">
        <v>159</v>
      </c>
      <c r="C115" s="10">
        <v>42000</v>
      </c>
      <c r="D115" s="38" t="s">
        <v>160</v>
      </c>
    </row>
    <row r="116" spans="1:4" ht="12.75">
      <c r="A116" s="13"/>
      <c r="B116" s="36" t="s">
        <v>161</v>
      </c>
      <c r="C116" s="10" t="s">
        <v>142</v>
      </c>
      <c r="D116" s="38"/>
    </row>
    <row r="117" spans="1:4" ht="38.25">
      <c r="A117" s="13"/>
      <c r="B117" s="36" t="s">
        <v>162</v>
      </c>
      <c r="C117" s="10">
        <v>112000</v>
      </c>
      <c r="D117" s="38" t="s">
        <v>163</v>
      </c>
    </row>
    <row r="118" spans="1:4" ht="12.75">
      <c r="A118" s="14"/>
      <c r="B118" s="40" t="s">
        <v>164</v>
      </c>
      <c r="C118" s="10">
        <v>137000</v>
      </c>
      <c r="D118" s="38" t="s">
        <v>165</v>
      </c>
    </row>
    <row r="119" spans="1:4" ht="12.75">
      <c r="A119" s="4" t="s">
        <v>74</v>
      </c>
      <c r="B119" s="35" t="s">
        <v>166</v>
      </c>
      <c r="C119" s="6"/>
      <c r="D119" s="37"/>
    </row>
    <row r="120" spans="1:4" ht="25.5">
      <c r="A120" s="13"/>
      <c r="B120" s="36" t="s">
        <v>167</v>
      </c>
      <c r="C120" s="10" t="s">
        <v>142</v>
      </c>
      <c r="D120" s="38"/>
    </row>
    <row r="121" spans="1:4" ht="12.75">
      <c r="A121" s="13"/>
      <c r="B121" s="36" t="s">
        <v>168</v>
      </c>
      <c r="C121" s="10">
        <v>4000</v>
      </c>
      <c r="D121" s="38"/>
    </row>
    <row r="122" spans="1:4" ht="12.75">
      <c r="A122" s="13"/>
      <c r="B122" s="36" t="s">
        <v>169</v>
      </c>
      <c r="C122" s="10">
        <v>7000</v>
      </c>
      <c r="D122" s="38"/>
    </row>
    <row r="123" spans="1:4" ht="12.75">
      <c r="A123" s="13"/>
      <c r="B123" s="36" t="s">
        <v>170</v>
      </c>
      <c r="C123" s="16" t="s">
        <v>142</v>
      </c>
      <c r="D123" s="41"/>
    </row>
    <row r="124" spans="1:4" ht="12.75">
      <c r="A124" s="4" t="s">
        <v>82</v>
      </c>
      <c r="B124" s="35" t="s">
        <v>171</v>
      </c>
      <c r="C124" s="10"/>
      <c r="D124" s="38"/>
    </row>
    <row r="125" spans="1:4" ht="12.75">
      <c r="A125" s="13"/>
      <c r="B125" s="36" t="s">
        <v>172</v>
      </c>
      <c r="C125" s="10" t="s">
        <v>142</v>
      </c>
      <c r="D125" s="38"/>
    </row>
    <row r="126" spans="1:4" ht="12.75">
      <c r="A126" s="13"/>
      <c r="B126" s="36" t="s">
        <v>173</v>
      </c>
      <c r="C126" s="10">
        <v>31500</v>
      </c>
      <c r="D126" s="38" t="s">
        <v>174</v>
      </c>
    </row>
    <row r="127" spans="1:4" ht="12.75">
      <c r="A127" s="13"/>
      <c r="B127" s="36" t="s">
        <v>175</v>
      </c>
      <c r="C127" s="10">
        <v>12000</v>
      </c>
      <c r="D127" s="38"/>
    </row>
    <row r="128" spans="1:4" ht="12.75">
      <c r="A128" s="14"/>
      <c r="B128" s="40" t="s">
        <v>176</v>
      </c>
      <c r="C128" s="16">
        <v>27000</v>
      </c>
      <c r="D128" s="41"/>
    </row>
    <row r="129" spans="1:4" ht="12.75">
      <c r="A129" s="26" t="s">
        <v>97</v>
      </c>
      <c r="B129" s="42" t="s">
        <v>177</v>
      </c>
      <c r="C129" s="24">
        <v>6000</v>
      </c>
      <c r="D129" s="25"/>
    </row>
    <row r="130" spans="1:4" ht="12.75">
      <c r="A130" s="43"/>
      <c r="B130" s="44" t="s">
        <v>178</v>
      </c>
      <c r="C130" s="6">
        <v>16000</v>
      </c>
      <c r="D130" s="37"/>
    </row>
    <row r="131" spans="1:7" ht="25.5" customHeight="1">
      <c r="A131" s="26" t="s">
        <v>103</v>
      </c>
      <c r="B131" s="42" t="s">
        <v>179</v>
      </c>
      <c r="C131" s="24">
        <v>12000</v>
      </c>
      <c r="D131" s="25"/>
      <c r="E131">
        <v>553964</v>
      </c>
      <c r="G131">
        <f>E131/2.3/12</f>
        <v>20071.159420289856</v>
      </c>
    </row>
    <row r="132" spans="2:5" ht="28.5" customHeight="1" thickBot="1">
      <c r="B132" s="45"/>
      <c r="C132" s="32">
        <f>SUM(C103:C131)</f>
        <v>554500</v>
      </c>
      <c r="D132" s="19" t="s">
        <v>180</v>
      </c>
      <c r="E132">
        <v>110800</v>
      </c>
    </row>
    <row r="133" spans="2:5" ht="36.75" customHeight="1" thickBot="1">
      <c r="B133" s="46" t="s">
        <v>181</v>
      </c>
      <c r="C133" s="47">
        <f>C96+C97</f>
        <v>15.8</v>
      </c>
      <c r="E133">
        <f>E131-E132</f>
        <v>443164</v>
      </c>
    </row>
  </sheetData>
  <mergeCells count="3">
    <mergeCell ref="A1:D1"/>
    <mergeCell ref="B100:D100"/>
    <mergeCell ref="B101:D101"/>
  </mergeCells>
  <printOptions/>
  <pageMargins left="0.42" right="0.32" top="0.31" bottom="0.24" header="0.31" footer="0.23"/>
  <pageSetup horizontalDpi="600" verticalDpi="600" orientation="portrait" paperSize="9" r:id="rId1"/>
  <headerFooter alignWithMargins="0">
    <oddHeader>&amp;RПриложение №1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2011-02-08T15:02:43Z</dcterms:created>
  <dcterms:modified xsi:type="dcterms:W3CDTF">2011-02-08T15:03:06Z</dcterms:modified>
  <cp:category/>
  <cp:version/>
  <cp:contentType/>
  <cp:contentStatus/>
</cp:coreProperties>
</file>